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рентабельность " sheetId="1" r:id="rId1"/>
    <sheet name="нагрузка" sheetId="2" r:id="rId2"/>
  </sheets>
  <definedNames>
    <definedName name="_xlnm.Print_Titles" localSheetId="0">'рентабельность '!$4:$5</definedName>
    <definedName name="_xlnm.Print_Area" localSheetId="0">'рентабельность '!$A$2:$D$47</definedName>
  </definedNames>
  <calcPr fullCalcOnLoad="1"/>
</workbook>
</file>

<file path=xl/sharedStrings.xml><?xml version="1.0" encoding="utf-8"?>
<sst xmlns="http://schemas.openxmlformats.org/spreadsheetml/2006/main" count="106" uniqueCount="80">
  <si>
    <t>добыча топливно-энергетических полезных ископаемых</t>
  </si>
  <si>
    <t>добыча полезных ископаемых, кроме топливно-энергетических</t>
  </si>
  <si>
    <t>текстильное и швейное производство</t>
  </si>
  <si>
    <t>производство кожи, изделий из кожи и производство обуви</t>
  </si>
  <si>
    <t>производство кокса и нефтепродуктов</t>
  </si>
  <si>
    <t>химическое производство</t>
  </si>
  <si>
    <t>производство резиновых и пластмассовых изделий</t>
  </si>
  <si>
    <t>производство готовых металлических изделий</t>
  </si>
  <si>
    <t>производство машин и оборудования</t>
  </si>
  <si>
    <t>производство транспортных средств и оборудования</t>
  </si>
  <si>
    <t>оптовая торговля, включая торговлю через агентов, кроме торговли автотранспортными средствами и мотоциклами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</si>
  <si>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</si>
  <si>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научные исследования и разработки</t>
  </si>
  <si>
    <t>производство пищевых продуктов, включая напитки, и табака</t>
  </si>
  <si>
    <t>целлюлозно-бумажное производство; издательская и полиграфическая деятельность</t>
  </si>
  <si>
    <t>производство прочих неметаллических минеральных продуктов</t>
  </si>
  <si>
    <t>производство электрооборудования, электронного и оптического оборудования</t>
  </si>
  <si>
    <t>Сельское хозяйство, охота и лесное хозяйство</t>
  </si>
  <si>
    <t>Рыболовство, рыбоводство</t>
  </si>
  <si>
    <t>Добыча полезных ископаемых
в том числе:</t>
  </si>
  <si>
    <t>Обрабатывающие производства
в том числе:</t>
  </si>
  <si>
    <t>обработка древесины и производство изделий из дерева</t>
  </si>
  <si>
    <t>металлургическое производство и производство готовых металлических изделий</t>
  </si>
  <si>
    <t>в том числе:                                                               металлургическое производство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</si>
  <si>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</si>
  <si>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</si>
  <si>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
в том числе:</t>
  </si>
  <si>
    <t>торговля автотранспортными средствами и мотоциклами, их техническое обслуживание и ремонт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</si>
  <si>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</si>
  <si>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</si>
  <si>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</si>
  <si>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
из них: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</si>
  <si>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</si>
  <si>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</si>
  <si>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</si>
  <si>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</si>
  <si>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Всего,
в том числе:</t>
  </si>
  <si>
    <t>2014 год</t>
  </si>
  <si>
    <t>Рентабельность проданных товаров, продукции, работ, услуг и рентабельность активов организаций по видам экономической деятельности, в процентах</t>
  </si>
  <si>
    <t>в том числе связь</t>
  </si>
  <si>
    <t>отр.</t>
  </si>
  <si>
    <t>Введите вашу себестоимость проданных товаров (продукции, работ, услуг) с учетом коммерческих и управленческих расходов</t>
  </si>
  <si>
    <t xml:space="preserve">Введите вашу прибыль  от продажи товаров (продукции, работ, услуг) </t>
  </si>
  <si>
    <t>Ваша рентабельность</t>
  </si>
  <si>
    <t>Рентабельность активов, %</t>
  </si>
  <si>
    <t>Сравниваем по отраслям:</t>
  </si>
  <si>
    <t>Введите вашу стоимость активов</t>
  </si>
  <si>
    <t>Вид экономической деятельности</t>
  </si>
  <si>
    <t xml:space="preserve">ВСЕГО </t>
  </si>
  <si>
    <t xml:space="preserve">добыча полезных ископаемых, кроме топливно-энергетических </t>
  </si>
  <si>
    <t>обработка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</si>
  <si>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</si>
  <si>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записанных носителей информации</t>
  </si>
  <si>
    <t xml:space="preserve">металлургическое производство и производство готовых металлических изделий </t>
  </si>
  <si>
    <t>прочие производства</t>
  </si>
  <si>
    <t>Производство и распределение электроэнергии, газа и воды
в том числе:</t>
  </si>
  <si>
    <t>производство, передача и распределение электрической энергии</t>
  </si>
  <si>
    <t>производство и распределение газообразного топлива</t>
  </si>
  <si>
    <t>производство , передача и распределение пара и горячей воды (тепловой энергии)</t>
  </si>
  <si>
    <t>Оптовая и розничная торговля; ремонт авто-транспортных средств, мотоциклов, бытовых изделий и предметов личного пользования 
в том числе:</t>
  </si>
  <si>
    <t xml:space="preserve">оптовая торговля, включая торговлю через агентов, кроме торговли автотранспортными средствами и мотоциклами </t>
  </si>
  <si>
    <t>розничная торговля, кроме торговли автотранспортыми средствами и мотоциклами; ремонт бытовых изделий и предметов личного пользования</t>
  </si>
  <si>
    <t>Транспорт и связь
в том числе:</t>
  </si>
  <si>
    <t>деятельность железнодорожного транспорта</t>
  </si>
  <si>
    <t>транспортирование по трубопроводам</t>
  </si>
  <si>
    <t>деятельность водного транспорта</t>
  </si>
  <si>
    <t>деятельность воздушного транспорта</t>
  </si>
  <si>
    <t>связь</t>
  </si>
  <si>
    <t>Операции с недвижимым имуществом, аренда и предоставление услуг</t>
  </si>
  <si>
    <t>Предоставление прочих коммунальных, социальных и персональных услуг
в том числе:</t>
  </si>
  <si>
    <t>деятельность по организации отдыха и развлечений, культуры и спорта</t>
  </si>
  <si>
    <t xml:space="preserve">Ваша рентабельность </t>
  </si>
  <si>
    <t xml:space="preserve">Налоговая нагрузка по видам экономической деятельности, в процентах </t>
  </si>
  <si>
    <t>Данные вашей бухгалтерской отчетности:</t>
  </si>
  <si>
    <t>Ваша налоговая нагрузка в %</t>
  </si>
  <si>
    <t>www.sbk-profit.ru</t>
  </si>
  <si>
    <t>Введите вашу прибыль  от продаж товаров (продукции, работ, услуг), т.е. без учета прочих доходов и расходов.</t>
  </si>
  <si>
    <t>Рентабельность проданных товаров, продукции (работ, услуг), %</t>
  </si>
  <si>
    <t>Введите сумму налогов уплаченных в течение года (считаем вместе с НДФЛ. Страховые платежи не считаем!)</t>
  </si>
  <si>
    <t>Введите сумму бухгалтерской выручки за год (без НДС и акцизов)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</si>
</sst>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#;\-#,###\-\-\-"/>
    <numFmt numFmtId="172" formatCode="#,###;\-#,###;\-\-\-"/>
    <numFmt numFmtId="173" formatCode="#,###.0;\-#,###.0;\-\-\-"/>
    <numFmt numFmtId="174" formatCode="#,##0.0;\-#,##0.0;\-\-\-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7"/>
      <name val="Arial Cyr"/>
      <family val="0"/>
    </font>
    <font>
      <b/>
      <u val="single"/>
      <sz val="12"/>
      <color indexed="17"/>
      <name val="Arial Cyr"/>
      <family val="0"/>
    </font>
    <font>
      <b/>
      <u val="single"/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2"/>
    </xf>
    <xf numFmtId="164" fontId="1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65" fontId="4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164" fontId="7" fillId="0" borderId="12" xfId="0" applyNumberFormat="1" applyFont="1" applyBorder="1" applyAlignment="1">
      <alignment horizontal="right" vertical="center" wrapText="1"/>
    </xf>
    <xf numFmtId="17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170" fontId="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0" fontId="3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>
      <alignment vertical="center" wrapText="1"/>
    </xf>
    <xf numFmtId="165" fontId="3" fillId="5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14" fillId="0" borderId="0" xfId="42" applyFont="1" applyFill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1" fillId="0" borderId="17" xfId="0" applyNumberFormat="1" applyFont="1" applyBorder="1" applyAlignment="1">
      <alignment horizontal="center" vertical="center" wrapText="1"/>
    </xf>
    <xf numFmtId="172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0" xfId="42" applyFont="1" applyAlignment="1" applyProtection="1">
      <alignment horizontal="right" vertical="center" wrapText="1"/>
      <protection/>
    </xf>
    <xf numFmtId="0" fontId="9" fillId="0" borderId="0" xfId="0" applyFont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2609850</xdr:colOff>
      <xdr:row>0</xdr:row>
      <xdr:rowOff>0</xdr:rowOff>
    </xdr:from>
    <xdr:to>
      <xdr:col>3</xdr:col>
      <xdr:colOff>2314575</xdr:colOff>
      <xdr:row>1</xdr:row>
      <xdr:rowOff>9525</xdr:rowOff>
    </xdr:to>
    <xdr:pic>
      <xdr:nvPicPr>
        <xdr:cNvPr id="1" name="Picture 1" descr="banner468x60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2390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4286250</xdr:colOff>
      <xdr:row>0</xdr:row>
      <xdr:rowOff>0</xdr:rowOff>
    </xdr:from>
    <xdr:to>
      <xdr:col>2</xdr:col>
      <xdr:colOff>0</xdr:colOff>
      <xdr:row>1</xdr:row>
      <xdr:rowOff>152400</xdr:rowOff>
    </xdr:to>
    <xdr:pic>
      <xdr:nvPicPr>
        <xdr:cNvPr id="1" name="Picture 1" descr="banner468x60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2943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k-profi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bk-profi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D47"/>
  <sheetViews>
    <sheetView showGridLines="0" zoomScale="75" zoomScaleNormal="75" zoomScaleSheetLayoutView="80" zoomScalePageLayoutView="0" workbookViewId="0" topLeftCell="A4">
      <selection activeCell="J6" sqref="J6"/>
    </sheetView>
  </sheetViews>
  <sheetFormatPr defaultColWidth="9.00390625" defaultRowHeight="12.75"/>
  <cols>
    <col min="1" max="1" width="41.125" style="0" customWidth="1"/>
    <col min="2" max="2" width="35.625" style="0" customWidth="1"/>
    <col min="3" max="3" width="35.25390625" style="0" customWidth="1"/>
    <col min="4" max="4" width="30.375" style="0" customWidth="1"/>
  </cols>
  <sheetData>
    <row r="1" ht="33" customHeight="1"/>
    <row r="2" spans="2:4" s="29" customFormat="1" ht="25.5" customHeight="1">
      <c r="B2" s="46" t="s">
        <v>75</v>
      </c>
      <c r="C2" s="47"/>
      <c r="D2" s="47"/>
    </row>
    <row r="3" spans="1:4" ht="31.5" customHeight="1">
      <c r="A3" s="48" t="s">
        <v>38</v>
      </c>
      <c r="B3" s="48"/>
      <c r="C3" s="48"/>
      <c r="D3" s="48"/>
    </row>
    <row r="4" spans="1:4" ht="28.5" customHeight="1">
      <c r="A4" s="49" t="s">
        <v>73</v>
      </c>
      <c r="B4" s="43" t="s">
        <v>37</v>
      </c>
      <c r="C4" s="44"/>
      <c r="D4" s="45"/>
    </row>
    <row r="5" spans="1:4" ht="91.5" customHeight="1" thickBot="1">
      <c r="A5" s="50"/>
      <c r="B5" s="17" t="s">
        <v>77</v>
      </c>
      <c r="C5" s="51" t="s">
        <v>44</v>
      </c>
      <c r="D5" s="52"/>
    </row>
    <row r="6" spans="1:4" ht="63.75" customHeight="1">
      <c r="A6" s="34" t="s">
        <v>76</v>
      </c>
      <c r="B6" s="38">
        <v>0</v>
      </c>
      <c r="C6" s="35" t="s">
        <v>42</v>
      </c>
      <c r="D6" s="38">
        <v>0</v>
      </c>
    </row>
    <row r="7" spans="1:4" ht="64.5" customHeight="1">
      <c r="A7" s="33" t="s">
        <v>41</v>
      </c>
      <c r="B7" s="39">
        <v>0</v>
      </c>
      <c r="C7" s="36" t="s">
        <v>46</v>
      </c>
      <c r="D7" s="39">
        <v>0</v>
      </c>
    </row>
    <row r="8" spans="1:4" ht="62.25" customHeight="1" thickBot="1">
      <c r="A8" s="8" t="s">
        <v>71</v>
      </c>
      <c r="B8" s="37">
        <f>IF(B7=0,0,ROUND(B6/B7*100,2))</f>
        <v>0</v>
      </c>
      <c r="C8" s="8" t="s">
        <v>43</v>
      </c>
      <c r="D8" s="37">
        <f>IF(D7=0,0,ROUND(D6/D7*100,2))</f>
        <v>0</v>
      </c>
    </row>
    <row r="9" spans="1:4" ht="41.25" customHeight="1">
      <c r="A9" s="40" t="s">
        <v>45</v>
      </c>
      <c r="B9" s="41"/>
      <c r="C9" s="41"/>
      <c r="D9" s="42"/>
    </row>
    <row r="10" spans="1:4" ht="31.5" customHeight="1">
      <c r="A10" s="27" t="s">
        <v>36</v>
      </c>
      <c r="B10" s="28">
        <v>8.6</v>
      </c>
      <c r="C10" s="28"/>
      <c r="D10" s="28">
        <v>3.9</v>
      </c>
    </row>
    <row r="11" spans="1:4" ht="36.75" customHeight="1">
      <c r="A11" s="18" t="s">
        <v>17</v>
      </c>
      <c r="B11" s="20">
        <v>18.4</v>
      </c>
      <c r="C11" s="20"/>
      <c r="D11" s="20">
        <v>5.7</v>
      </c>
    </row>
    <row r="12" spans="1:4" ht="16.5" customHeight="1">
      <c r="A12" s="1" t="s">
        <v>18</v>
      </c>
      <c r="B12" s="6">
        <v>33.2</v>
      </c>
      <c r="C12" s="6"/>
      <c r="D12" s="6">
        <v>6.1</v>
      </c>
    </row>
    <row r="13" spans="1:4" ht="31.5" customHeight="1">
      <c r="A13" s="1" t="s">
        <v>19</v>
      </c>
      <c r="B13" s="6">
        <v>22.2</v>
      </c>
      <c r="C13" s="6"/>
      <c r="D13" s="6">
        <v>14.6</v>
      </c>
    </row>
    <row r="14" spans="1:4" ht="31.5" customHeight="1">
      <c r="A14" s="2" t="s">
        <v>0</v>
      </c>
      <c r="B14" s="6">
        <v>20.7</v>
      </c>
      <c r="C14" s="6"/>
      <c r="D14" s="6">
        <v>15.6</v>
      </c>
    </row>
    <row r="15" spans="1:4" ht="31.5" customHeight="1">
      <c r="A15" s="2" t="s">
        <v>1</v>
      </c>
      <c r="B15" s="6">
        <v>36</v>
      </c>
      <c r="C15" s="6"/>
      <c r="D15" s="6">
        <v>9</v>
      </c>
    </row>
    <row r="16" spans="1:4" ht="31.5" customHeight="1">
      <c r="A16" s="1" t="s">
        <v>20</v>
      </c>
      <c r="B16" s="6">
        <v>10.7</v>
      </c>
      <c r="C16" s="6"/>
      <c r="D16" s="6">
        <v>2.3</v>
      </c>
    </row>
    <row r="17" spans="1:4" ht="31.5">
      <c r="A17" s="2" t="s">
        <v>13</v>
      </c>
      <c r="B17" s="6">
        <v>10.2</v>
      </c>
      <c r="C17" s="6"/>
      <c r="D17" s="6">
        <v>5.1</v>
      </c>
    </row>
    <row r="18" spans="1:4" ht="16.5" customHeight="1">
      <c r="A18" s="2" t="s">
        <v>2</v>
      </c>
      <c r="B18" s="6">
        <v>10.3</v>
      </c>
      <c r="C18" s="6"/>
      <c r="D18" s="6">
        <v>2.1</v>
      </c>
    </row>
    <row r="19" spans="1:4" ht="31.5" customHeight="1">
      <c r="A19" s="2" t="s">
        <v>3</v>
      </c>
      <c r="B19" s="6">
        <v>5.7</v>
      </c>
      <c r="C19" s="6"/>
      <c r="D19" s="6" t="s">
        <v>40</v>
      </c>
    </row>
    <row r="20" spans="1:4" ht="31.5" customHeight="1">
      <c r="A20" s="2" t="s">
        <v>21</v>
      </c>
      <c r="B20" s="6">
        <v>13</v>
      </c>
      <c r="C20" s="6"/>
      <c r="D20" s="6" t="s">
        <v>40</v>
      </c>
    </row>
    <row r="21" spans="1:4" ht="47.25">
      <c r="A21" s="2" t="s">
        <v>14</v>
      </c>
      <c r="B21" s="6">
        <v>11.9</v>
      </c>
      <c r="C21" s="6"/>
      <c r="D21" s="6">
        <v>1.8</v>
      </c>
    </row>
    <row r="22" spans="1:4" ht="16.5" customHeight="1">
      <c r="A22" s="2" t="s">
        <v>4</v>
      </c>
      <c r="B22" s="6">
        <v>8.7</v>
      </c>
      <c r="C22" s="6"/>
      <c r="D22" s="6">
        <v>2.3</v>
      </c>
    </row>
    <row r="23" spans="1:4" ht="15.75">
      <c r="A23" s="2" t="s">
        <v>5</v>
      </c>
      <c r="B23" s="5">
        <v>22.4</v>
      </c>
      <c r="C23" s="5"/>
      <c r="D23" s="6">
        <v>0.6</v>
      </c>
    </row>
    <row r="24" spans="1:4" ht="31.5" customHeight="1">
      <c r="A24" s="2" t="s">
        <v>6</v>
      </c>
      <c r="B24" s="5">
        <v>6.4</v>
      </c>
      <c r="C24" s="5"/>
      <c r="D24" s="6">
        <v>0.7</v>
      </c>
    </row>
    <row r="25" spans="1:4" ht="31.5" customHeight="1">
      <c r="A25" s="2" t="s">
        <v>15</v>
      </c>
      <c r="B25" s="5">
        <v>9.2</v>
      </c>
      <c r="C25" s="5"/>
      <c r="D25" s="6" t="s">
        <v>40</v>
      </c>
    </row>
    <row r="26" spans="1:4" ht="47.25">
      <c r="A26" s="2" t="s">
        <v>22</v>
      </c>
      <c r="B26" s="5">
        <v>16.7</v>
      </c>
      <c r="C26" s="5"/>
      <c r="D26" s="6">
        <v>4.4</v>
      </c>
    </row>
    <row r="27" spans="1:4" ht="31.5" customHeight="1">
      <c r="A27" s="3" t="s">
        <v>23</v>
      </c>
      <c r="B27" s="5">
        <v>18.7</v>
      </c>
      <c r="C27" s="5"/>
      <c r="D27" s="6">
        <v>4.8</v>
      </c>
    </row>
    <row r="28" spans="1:4" ht="32.25" customHeight="1">
      <c r="A28" s="3" t="s">
        <v>7</v>
      </c>
      <c r="B28" s="5">
        <v>6.3</v>
      </c>
      <c r="C28" s="5"/>
      <c r="D28" s="6">
        <v>1.5</v>
      </c>
    </row>
    <row r="29" spans="1:4" ht="16.5" customHeight="1">
      <c r="A29" s="2" t="s">
        <v>8</v>
      </c>
      <c r="B29" s="5">
        <v>6.8</v>
      </c>
      <c r="C29" s="5"/>
      <c r="D29" s="6">
        <v>1.3</v>
      </c>
    </row>
    <row r="30" spans="1:4" ht="52.5" customHeight="1">
      <c r="A30" s="2" t="s">
        <v>16</v>
      </c>
      <c r="B30" s="5">
        <v>10.2</v>
      </c>
      <c r="C30" s="5"/>
      <c r="D30" s="6">
        <v>5.1</v>
      </c>
    </row>
    <row r="31" spans="1:4" ht="31.5" customHeight="1">
      <c r="A31" s="2" t="s">
        <v>9</v>
      </c>
      <c r="B31" s="6">
        <v>5.5</v>
      </c>
      <c r="C31" s="6"/>
      <c r="D31" s="6" t="s">
        <v>40</v>
      </c>
    </row>
    <row r="32" spans="1:4" ht="31.5" customHeight="1">
      <c r="A32" s="1" t="s">
        <v>24</v>
      </c>
      <c r="B32" s="6">
        <v>5</v>
      </c>
      <c r="C32" s="6"/>
      <c r="D32" s="6">
        <v>1.4</v>
      </c>
    </row>
    <row r="33" spans="1:4" ht="15.75">
      <c r="A33" s="1" t="s">
        <v>25</v>
      </c>
      <c r="B33" s="6">
        <v>5.1</v>
      </c>
      <c r="C33" s="6"/>
      <c r="D33" s="6">
        <v>1.6</v>
      </c>
    </row>
    <row r="34" spans="1:4" ht="78.75" customHeight="1">
      <c r="A34" s="1" t="s">
        <v>26</v>
      </c>
      <c r="B34" s="6">
        <v>7.4</v>
      </c>
      <c r="C34" s="6"/>
      <c r="D34" s="6">
        <v>4.7</v>
      </c>
    </row>
    <row r="35" spans="1:4" ht="47.25">
      <c r="A35" s="2" t="s">
        <v>27</v>
      </c>
      <c r="B35" s="6">
        <v>2.3</v>
      </c>
      <c r="C35" s="6"/>
      <c r="D35" s="6">
        <v>6.7</v>
      </c>
    </row>
    <row r="36" spans="1:4" ht="63">
      <c r="A36" s="2" t="s">
        <v>10</v>
      </c>
      <c r="B36" s="6">
        <v>10.3</v>
      </c>
      <c r="C36" s="6"/>
      <c r="D36" s="6">
        <v>4.4</v>
      </c>
    </row>
    <row r="37" spans="1:4" ht="63.75" customHeight="1">
      <c r="A37" s="2" t="s">
        <v>11</v>
      </c>
      <c r="B37" s="6">
        <v>2.2</v>
      </c>
      <c r="C37" s="6"/>
      <c r="D37" s="6">
        <v>5.6</v>
      </c>
    </row>
    <row r="38" spans="1:4" ht="15.75">
      <c r="A38" s="1" t="s">
        <v>28</v>
      </c>
      <c r="B38" s="6">
        <v>5.8</v>
      </c>
      <c r="C38" s="6"/>
      <c r="D38" s="6" t="s">
        <v>40</v>
      </c>
    </row>
    <row r="39" spans="1:4" ht="15.75">
      <c r="A39" s="1" t="s">
        <v>29</v>
      </c>
      <c r="B39" s="6">
        <v>9.6</v>
      </c>
      <c r="C39" s="6"/>
      <c r="D39" s="6">
        <v>1.5</v>
      </c>
    </row>
    <row r="40" spans="1:4" ht="15.75">
      <c r="A40" s="2" t="s">
        <v>39</v>
      </c>
      <c r="B40" s="6">
        <v>23.5</v>
      </c>
      <c r="C40" s="6"/>
      <c r="D40" s="6">
        <v>5</v>
      </c>
    </row>
    <row r="41" spans="1:4" ht="15.75">
      <c r="A41" s="1" t="s">
        <v>30</v>
      </c>
      <c r="B41" s="6">
        <v>0.7</v>
      </c>
      <c r="C41" s="6"/>
      <c r="D41" s="6">
        <v>0</v>
      </c>
    </row>
    <row r="42" spans="1:4" ht="48" customHeight="1">
      <c r="A42" s="1" t="s">
        <v>31</v>
      </c>
      <c r="B42" s="6">
        <v>8.9</v>
      </c>
      <c r="C42" s="6"/>
      <c r="D42" s="6">
        <v>1.2</v>
      </c>
    </row>
    <row r="43" spans="1:4" ht="16.5" customHeight="1">
      <c r="A43" s="2" t="s">
        <v>12</v>
      </c>
      <c r="B43" s="5">
        <v>9.1</v>
      </c>
      <c r="C43" s="5"/>
      <c r="D43" s="6">
        <v>1.9</v>
      </c>
    </row>
    <row r="44" spans="1:4" ht="48" customHeight="1">
      <c r="A44" s="1" t="s">
        <v>32</v>
      </c>
      <c r="B44" s="5">
        <v>9.6</v>
      </c>
      <c r="C44" s="5"/>
      <c r="D44" s="6">
        <v>0.3</v>
      </c>
    </row>
    <row r="45" spans="1:4" ht="15.75">
      <c r="A45" s="1" t="s">
        <v>33</v>
      </c>
      <c r="B45" s="5">
        <v>5.2</v>
      </c>
      <c r="C45" s="5"/>
      <c r="D45" s="6">
        <v>3.6</v>
      </c>
    </row>
    <row r="46" spans="1:4" ht="31.5" customHeight="1">
      <c r="A46" s="1" t="s">
        <v>34</v>
      </c>
      <c r="B46" s="5">
        <v>7.4</v>
      </c>
      <c r="C46" s="5"/>
      <c r="D46" s="6">
        <v>3.1</v>
      </c>
    </row>
    <row r="47" spans="1:4" ht="42" customHeight="1">
      <c r="A47" s="1" t="s">
        <v>35</v>
      </c>
      <c r="B47" s="4" t="s">
        <v>40</v>
      </c>
      <c r="C47" s="4"/>
      <c r="D47" s="6">
        <v>0.9</v>
      </c>
    </row>
    <row r="48" ht="27" customHeight="1"/>
  </sheetData>
  <sheetProtection password="C2DC" sheet="1"/>
  <mergeCells count="6">
    <mergeCell ref="A9:D9"/>
    <mergeCell ref="B4:D4"/>
    <mergeCell ref="B2:D2"/>
    <mergeCell ref="A3:D3"/>
    <mergeCell ref="A4:A5"/>
    <mergeCell ref="C5:D5"/>
  </mergeCells>
  <hyperlinks>
    <hyperlink ref="B2" r:id="rId1" display="www.sbk-profit.ru"/>
  </hyperlinks>
  <printOptions horizontalCentered="1"/>
  <pageMargins left="0.31496062992125984" right="0.31496062992125984" top="0.3543307086614173" bottom="0.3543307086614173" header="0.31496062992125984" footer="0.31496062992125984"/>
  <pageSetup blackAndWhite="1" fitToHeight="0" fitToWidth="1" horizontalDpi="600" verticalDpi="600" orientation="landscape" paperSize="9" scale="89" r:id="rId3"/>
  <rowBreaks count="1" manualBreakCount="1">
    <brk id="32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B50"/>
  <sheetViews>
    <sheetView showGridLines="0" tabSelected="1" zoomScale="90" zoomScaleNormal="90" zoomScalePageLayoutView="0" workbookViewId="0" topLeftCell="A1">
      <selection activeCell="K8" sqref="K8"/>
    </sheetView>
  </sheetViews>
  <sheetFormatPr defaultColWidth="9.00390625" defaultRowHeight="12.75"/>
  <cols>
    <col min="1" max="1" width="61.00390625" style="7" customWidth="1"/>
    <col min="2" max="2" width="33.875" style="9" customWidth="1"/>
    <col min="3" max="16384" width="9.125" style="9" customWidth="1"/>
  </cols>
  <sheetData>
    <row r="3" spans="1:2" s="32" customFormat="1" ht="15.75">
      <c r="A3" s="30"/>
      <c r="B3" s="31" t="s">
        <v>75</v>
      </c>
    </row>
    <row r="4" spans="1:2" ht="37.5" customHeight="1">
      <c r="A4" s="53" t="s">
        <v>72</v>
      </c>
      <c r="B4" s="53"/>
    </row>
    <row r="5" spans="1:2" ht="45" customHeight="1">
      <c r="A5" s="21" t="s">
        <v>78</v>
      </c>
      <c r="B5" s="24">
        <v>0</v>
      </c>
    </row>
    <row r="6" spans="1:2" ht="37.5" customHeight="1">
      <c r="A6" s="21" t="s">
        <v>79</v>
      </c>
      <c r="B6" s="24">
        <v>0</v>
      </c>
    </row>
    <row r="7" spans="1:2" ht="37.5" customHeight="1">
      <c r="A7" s="21" t="s">
        <v>74</v>
      </c>
      <c r="B7" s="25">
        <f>IF(B6=0,0,ROUND(B5/B6*100,1))</f>
        <v>0</v>
      </c>
    </row>
    <row r="8" spans="1:2" ht="42.75" customHeight="1">
      <c r="A8" s="22" t="s">
        <v>45</v>
      </c>
      <c r="B8" s="23"/>
    </row>
    <row r="9" spans="1:2" s="12" customFormat="1" ht="15.75">
      <c r="A9" s="10" t="s">
        <v>47</v>
      </c>
      <c r="B9" s="11" t="s">
        <v>37</v>
      </c>
    </row>
    <row r="10" spans="1:2" ht="15.75">
      <c r="A10" s="26" t="s">
        <v>48</v>
      </c>
      <c r="B10" s="19">
        <v>9.757569521266303</v>
      </c>
    </row>
    <row r="11" spans="1:2" ht="15.75">
      <c r="A11" s="13" t="s">
        <v>17</v>
      </c>
      <c r="B11" s="14">
        <v>3.436193444696211</v>
      </c>
    </row>
    <row r="12" spans="1:2" ht="15.75" customHeight="1">
      <c r="A12" s="15" t="s">
        <v>18</v>
      </c>
      <c r="B12" s="14">
        <v>6.170871840094063</v>
      </c>
    </row>
    <row r="13" spans="1:2" ht="31.5" customHeight="1">
      <c r="A13" s="15" t="s">
        <v>19</v>
      </c>
      <c r="B13" s="14">
        <v>38.49883261227537</v>
      </c>
    </row>
    <row r="14" spans="1:2" ht="15.75">
      <c r="A14" s="16" t="s">
        <v>0</v>
      </c>
      <c r="B14" s="14">
        <v>42.614387861815736</v>
      </c>
    </row>
    <row r="15" spans="1:2" ht="32.25" customHeight="1">
      <c r="A15" s="16" t="s">
        <v>49</v>
      </c>
      <c r="B15" s="14">
        <v>8.262452326077678</v>
      </c>
    </row>
    <row r="16" spans="1:2" ht="31.5">
      <c r="A16" s="15" t="s">
        <v>20</v>
      </c>
      <c r="B16" s="14">
        <v>7.131696317255681</v>
      </c>
    </row>
    <row r="17" spans="1:2" ht="31.5">
      <c r="A17" s="16" t="s">
        <v>13</v>
      </c>
      <c r="B17" s="14">
        <v>19.411897574642826</v>
      </c>
    </row>
    <row r="18" spans="1:2" ht="15.75">
      <c r="A18" s="16" t="s">
        <v>2</v>
      </c>
      <c r="B18" s="14">
        <v>8.051259336823735</v>
      </c>
    </row>
    <row r="19" spans="1:2" ht="31.5">
      <c r="A19" s="16" t="s">
        <v>3</v>
      </c>
      <c r="B19" s="14">
        <v>6.2675243128964055</v>
      </c>
    </row>
    <row r="20" spans="1:2" ht="31.5">
      <c r="A20" s="16" t="s">
        <v>50</v>
      </c>
      <c r="B20" s="14">
        <v>3.859258661729701</v>
      </c>
    </row>
    <row r="21" spans="1:2" ht="30" customHeight="1">
      <c r="A21" s="16" t="s">
        <v>51</v>
      </c>
      <c r="B21" s="14">
        <v>2.760527747551687</v>
      </c>
    </row>
    <row r="22" spans="1:2" ht="31.5">
      <c r="A22" s="16" t="s">
        <v>52</v>
      </c>
      <c r="B22" s="14">
        <v>13.346415825977303</v>
      </c>
    </row>
    <row r="23" spans="1:2" ht="15.75">
      <c r="A23" s="16" t="s">
        <v>4</v>
      </c>
      <c r="B23" s="14">
        <v>3.3722326617245746</v>
      </c>
    </row>
    <row r="24" spans="1:2" ht="15.75">
      <c r="A24" s="16" t="s">
        <v>5</v>
      </c>
      <c r="B24" s="14">
        <v>3.171696484393786</v>
      </c>
    </row>
    <row r="25" spans="1:2" ht="15.75">
      <c r="A25" s="16" t="s">
        <v>6</v>
      </c>
      <c r="B25" s="14">
        <v>5.593526323465072</v>
      </c>
    </row>
    <row r="26" spans="1:2" ht="31.5">
      <c r="A26" s="16" t="s">
        <v>15</v>
      </c>
      <c r="B26" s="14">
        <v>7.972892879401683</v>
      </c>
    </row>
    <row r="27" spans="1:2" ht="31.5">
      <c r="A27" s="16" t="s">
        <v>53</v>
      </c>
      <c r="B27" s="14">
        <v>3.826622596626001</v>
      </c>
    </row>
    <row r="28" spans="1:2" ht="15.75">
      <c r="A28" s="16" t="s">
        <v>8</v>
      </c>
      <c r="B28" s="14">
        <v>11.712611174611713</v>
      </c>
    </row>
    <row r="29" spans="1:2" ht="31.5">
      <c r="A29" s="16" t="s">
        <v>16</v>
      </c>
      <c r="B29" s="14">
        <v>10.862327420205748</v>
      </c>
    </row>
    <row r="30" spans="1:2" ht="15.75">
      <c r="A30" s="16" t="s">
        <v>9</v>
      </c>
      <c r="B30" s="14">
        <v>6.0215849329952915</v>
      </c>
    </row>
    <row r="31" spans="1:2" ht="15.75">
      <c r="A31" s="16" t="s">
        <v>54</v>
      </c>
      <c r="B31" s="14">
        <v>5.429760694169585</v>
      </c>
    </row>
    <row r="32" spans="1:2" ht="31.5" customHeight="1">
      <c r="A32" s="15" t="s">
        <v>55</v>
      </c>
      <c r="B32" s="14">
        <v>4.817481864539749</v>
      </c>
    </row>
    <row r="33" spans="1:2" ht="31.5">
      <c r="A33" s="16" t="s">
        <v>56</v>
      </c>
      <c r="B33" s="14">
        <v>4.872552529027359</v>
      </c>
    </row>
    <row r="34" spans="1:2" ht="15.75">
      <c r="A34" s="16" t="s">
        <v>57</v>
      </c>
      <c r="B34" s="14">
        <v>2.6872654707168158</v>
      </c>
    </row>
    <row r="35" spans="1:2" ht="31.5">
      <c r="A35" s="16" t="s">
        <v>58</v>
      </c>
      <c r="B35" s="14">
        <v>5.24512323603325</v>
      </c>
    </row>
    <row r="36" spans="1:2" ht="15.75">
      <c r="A36" s="15" t="s">
        <v>25</v>
      </c>
      <c r="B36" s="14">
        <v>12.316484601339013</v>
      </c>
    </row>
    <row r="37" spans="1:2" ht="63">
      <c r="A37" s="15" t="s">
        <v>59</v>
      </c>
      <c r="B37" s="14">
        <v>2.573865813871973</v>
      </c>
    </row>
    <row r="38" spans="1:2" ht="31.5">
      <c r="A38" s="16" t="s">
        <v>27</v>
      </c>
      <c r="B38" s="14">
        <v>2.217420553581172</v>
      </c>
    </row>
    <row r="39" spans="1:2" ht="31.5" customHeight="1">
      <c r="A39" s="16" t="s">
        <v>60</v>
      </c>
      <c r="B39" s="14">
        <v>2.3616556091436878</v>
      </c>
    </row>
    <row r="40" spans="1:2" ht="47.25">
      <c r="A40" s="16" t="s">
        <v>61</v>
      </c>
      <c r="B40" s="14">
        <v>3.5691457228266894</v>
      </c>
    </row>
    <row r="41" spans="1:2" ht="15.75">
      <c r="A41" s="15" t="s">
        <v>28</v>
      </c>
      <c r="B41" s="14">
        <v>9.01321897893773</v>
      </c>
    </row>
    <row r="42" spans="1:2" ht="31.5">
      <c r="A42" s="15" t="s">
        <v>62</v>
      </c>
      <c r="B42" s="14">
        <v>7.83081090047867</v>
      </c>
    </row>
    <row r="43" spans="1:2" ht="15.75">
      <c r="A43" s="16" t="s">
        <v>63</v>
      </c>
      <c r="B43" s="14">
        <v>9.522455062963603</v>
      </c>
    </row>
    <row r="44" spans="1:2" ht="15.75">
      <c r="A44" s="16" t="s">
        <v>64</v>
      </c>
      <c r="B44" s="14">
        <v>3.544138200782269</v>
      </c>
    </row>
    <row r="45" spans="1:2" ht="15.75">
      <c r="A45" s="16" t="s">
        <v>65</v>
      </c>
      <c r="B45" s="14">
        <v>11.106419599723948</v>
      </c>
    </row>
    <row r="46" spans="1:2" ht="15.75">
      <c r="A46" s="16" t="s">
        <v>66</v>
      </c>
      <c r="B46" s="14">
        <v>2.904299509574965</v>
      </c>
    </row>
    <row r="47" spans="1:2" ht="15.75">
      <c r="A47" s="16" t="s">
        <v>67</v>
      </c>
      <c r="B47" s="14">
        <v>12.876554187059646</v>
      </c>
    </row>
    <row r="48" spans="1:2" ht="31.5">
      <c r="A48" s="15" t="s">
        <v>68</v>
      </c>
      <c r="B48" s="14">
        <v>17.548900441622965</v>
      </c>
    </row>
    <row r="49" spans="1:2" ht="47.25">
      <c r="A49" s="15" t="s">
        <v>69</v>
      </c>
      <c r="B49" s="14">
        <v>25.795352203093085</v>
      </c>
    </row>
    <row r="50" spans="1:2" ht="31.5" customHeight="1">
      <c r="A50" s="16" t="s">
        <v>70</v>
      </c>
      <c r="B50" s="14">
        <v>29.11898384654215</v>
      </c>
    </row>
    <row r="63" ht="52.5" customHeight="1"/>
    <row r="64" ht="73.5" customHeight="1"/>
    <row r="65" ht="63.75" customHeight="1"/>
    <row r="67" ht="63" customHeight="1"/>
    <row r="68" ht="42.75" customHeight="1"/>
    <row r="71" ht="31.5" customHeight="1"/>
    <row r="72" ht="53.25" customHeight="1"/>
    <row r="73" ht="63" customHeight="1"/>
    <row r="74" ht="53.25" customHeight="1"/>
    <row r="86" ht="63" customHeight="1"/>
    <row r="87" ht="42.75" customHeight="1"/>
    <row r="90" ht="31.5" customHeight="1"/>
    <row r="91" ht="53.25" customHeight="1"/>
    <row r="92" ht="63" customHeight="1"/>
    <row r="93" ht="53.25" customHeight="1"/>
  </sheetData>
  <sheetProtection/>
  <mergeCells count="1">
    <mergeCell ref="A4:B4"/>
  </mergeCells>
  <hyperlinks>
    <hyperlink ref="B3" r:id="rId1" display="www.sbk-profit.ru"/>
  </hyperlinks>
  <printOptions/>
  <pageMargins left="0.75" right="0.41" top="0.62" bottom="0.43" header="0.39" footer="0.22"/>
  <pageSetup blackAndWhite="1"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Довольный пользователь Microsoft Office</cp:lastModifiedBy>
  <cp:lastPrinted>2015-06-05T06:44:12Z</cp:lastPrinted>
  <dcterms:created xsi:type="dcterms:W3CDTF">2010-08-20T10:42:43Z</dcterms:created>
  <dcterms:modified xsi:type="dcterms:W3CDTF">2015-07-06T11:06:24Z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